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3" i="1"/>
  <c r="E43"/>
  <c r="D43"/>
  <c r="B43"/>
  <c r="G31"/>
  <c r="E31"/>
  <c r="D31"/>
  <c r="B31"/>
  <c r="G16"/>
  <c r="G44" s="1"/>
  <c r="E16"/>
  <c r="E44" s="1"/>
  <c r="D16"/>
  <c r="D44" s="1"/>
  <c r="B16"/>
  <c r="B44" s="1"/>
</calcChain>
</file>

<file path=xl/sharedStrings.xml><?xml version="1.0" encoding="utf-8"?>
<sst xmlns="http://schemas.openxmlformats.org/spreadsheetml/2006/main" count="49" uniqueCount="46">
  <si>
    <t xml:space="preserve">TABLEAU DE REPARTITION : TS ELECTRONIQUE </t>
  </si>
  <si>
    <t>Nouveau Programme</t>
  </si>
  <si>
    <t>MATIERE</t>
  </si>
  <si>
    <t>TS1</t>
  </si>
  <si>
    <t>TS2</t>
  </si>
  <si>
    <t>Durée</t>
  </si>
  <si>
    <t>Page</t>
  </si>
  <si>
    <t>Coff</t>
  </si>
  <si>
    <r>
      <t>Communication en 1</t>
    </r>
    <r>
      <rPr>
        <vertAlign val="superscript"/>
        <sz val="12"/>
        <rFont val="Times New Roman"/>
        <family val="1"/>
      </rPr>
      <t>ère</t>
    </r>
    <r>
      <rPr>
        <sz val="12"/>
        <rFont val="Times New Roman"/>
        <family val="1"/>
      </rPr>
      <t xml:space="preserve"> langue  étrangère</t>
    </r>
  </si>
  <si>
    <r>
      <t>Communication en 2</t>
    </r>
    <r>
      <rPr>
        <vertAlign val="superscript"/>
        <sz val="12"/>
        <rFont val="Times New Roman"/>
        <family val="1"/>
      </rPr>
      <t>eme</t>
    </r>
    <r>
      <rPr>
        <sz val="12"/>
        <rFont val="Times New Roman"/>
        <family val="1"/>
      </rPr>
      <t xml:space="preserve"> langue étrangère</t>
    </r>
  </si>
  <si>
    <t xml:space="preserve">Mathématiques 1 </t>
  </si>
  <si>
    <t xml:space="preserve">Mathématiques 2 </t>
  </si>
  <si>
    <t xml:space="preserve">Mathématiques 3 </t>
  </si>
  <si>
    <t>Physique</t>
  </si>
  <si>
    <t>Droit</t>
  </si>
  <si>
    <t xml:space="preserve">Organisation industrielle </t>
  </si>
  <si>
    <t>Gestion et finance</t>
  </si>
  <si>
    <t>Total matières générales</t>
  </si>
  <si>
    <t>Sciences Informatiques (Computer Sciences)</t>
  </si>
  <si>
    <t>Electricité</t>
  </si>
  <si>
    <t>Electronique analogique</t>
  </si>
  <si>
    <t>Circuits logiques</t>
  </si>
  <si>
    <t xml:space="preserve">Microprocesseur et Microcontroleur </t>
  </si>
  <si>
    <t>Circuits électriques</t>
  </si>
  <si>
    <t>Machines électriques</t>
  </si>
  <si>
    <t xml:space="preserve">Communications analogiques </t>
  </si>
  <si>
    <t xml:space="preserve">Electronique de puissance </t>
  </si>
  <si>
    <t>Capteurs</t>
  </si>
  <si>
    <t>Communication numérique</t>
  </si>
  <si>
    <t>Acoustique</t>
  </si>
  <si>
    <t xml:space="preserve">Système audio-visuel </t>
  </si>
  <si>
    <t>Propagation &amp; Antennes</t>
  </si>
  <si>
    <t>Total matières Specialités</t>
  </si>
  <si>
    <t>TP Electricité : Installations-Mesures</t>
  </si>
  <si>
    <t xml:space="preserve">TP Electronique analogique </t>
  </si>
  <si>
    <t>TP Circuits logiques</t>
  </si>
  <si>
    <t>TP Microprocesseur et Microcontroleur</t>
  </si>
  <si>
    <t>TP Machines électriques</t>
  </si>
  <si>
    <t>TP Audio-visuel et Acoustique</t>
  </si>
  <si>
    <t>TP Communication analogique</t>
  </si>
  <si>
    <t>TP Electronique de puissance et capteurs</t>
  </si>
  <si>
    <t>TP Communication Numerique et Antennes</t>
  </si>
  <si>
    <t>TP Sciences Informatiques</t>
  </si>
  <si>
    <t>TP Systemes Informatiques et Réseaux</t>
  </si>
  <si>
    <t>Total Travaux pratiques</t>
  </si>
  <si>
    <t>Total General</t>
  </si>
</sst>
</file>

<file path=xl/styles.xml><?xml version="1.0" encoding="utf-8"?>
<styleSheet xmlns="http://schemas.openxmlformats.org/spreadsheetml/2006/main">
  <fonts count="14">
    <font>
      <sz val="11"/>
      <color theme="1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  <scheme val="major"/>
    </font>
    <font>
      <vertAlign val="superscript"/>
      <sz val="12"/>
      <name val="Times New Roman"/>
      <family val="1"/>
    </font>
    <font>
      <sz val="12"/>
      <name val="Times New Roman"/>
      <family val="1"/>
    </font>
    <font>
      <sz val="12"/>
      <color theme="1"/>
      <name val="Arial"/>
      <family val="2"/>
      <scheme val="minor"/>
    </font>
    <font>
      <b/>
      <sz val="12"/>
      <name val="Arial"/>
      <family val="2"/>
    </font>
    <font>
      <b/>
      <sz val="12"/>
      <color rgb="FF7030A0"/>
      <name val="Times New Roman"/>
      <family val="1"/>
      <scheme val="major"/>
    </font>
    <font>
      <sz val="12"/>
      <color rgb="FFFF0000"/>
      <name val="Arial"/>
      <family val="2"/>
    </font>
    <font>
      <b/>
      <sz val="12"/>
      <color rgb="FF00B050"/>
      <name val="Times New Roman"/>
      <family val="1"/>
      <scheme val="major"/>
    </font>
    <font>
      <sz val="12"/>
      <color rgb="FF00B050"/>
      <name val="Arial"/>
      <family val="2"/>
    </font>
    <font>
      <b/>
      <sz val="12"/>
      <color theme="9" tint="-0.499984740745262"/>
      <name val="Times New Roman"/>
      <family val="1"/>
      <scheme val="major"/>
    </font>
    <font>
      <sz val="12"/>
      <color theme="9" tint="-0.499984740745262"/>
      <name val="Arial"/>
      <family val="2"/>
    </font>
    <font>
      <b/>
      <sz val="12"/>
      <color rgb="FFFF0000"/>
      <name val="Times New Roman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5" fillId="0" borderId="0" xfId="0" applyFont="1"/>
    <xf numFmtId="0" fontId="7" fillId="3" borderId="4" xfId="0" applyFont="1" applyFill="1" applyBorder="1" applyAlignment="1">
      <alignment horizontal="center" vertical="center"/>
    </xf>
    <xf numFmtId="0" fontId="8" fillId="0" borderId="0" xfId="0" applyFont="1"/>
    <xf numFmtId="0" fontId="9" fillId="4" borderId="4" xfId="0" applyFont="1" applyFill="1" applyBorder="1" applyAlignment="1">
      <alignment horizontal="center" vertical="center"/>
    </xf>
    <xf numFmtId="0" fontId="10" fillId="0" borderId="0" xfId="0" applyFont="1"/>
    <xf numFmtId="0" fontId="11" fillId="5" borderId="4" xfId="0" applyFont="1" applyFill="1" applyBorder="1" applyAlignment="1">
      <alignment horizontal="center" vertical="center"/>
    </xf>
    <xf numFmtId="0" fontId="12" fillId="0" borderId="0" xfId="0" applyFont="1"/>
    <xf numFmtId="0" fontId="13" fillId="6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topLeftCell="A16" workbookViewId="0">
      <selection activeCell="B16" sqref="B16"/>
    </sheetView>
  </sheetViews>
  <sheetFormatPr defaultRowHeight="14.25"/>
  <cols>
    <col min="1" max="1" width="36.875" customWidth="1"/>
    <col min="2" max="2" width="8.125" customWidth="1"/>
    <col min="3" max="3" width="5.625" customWidth="1"/>
    <col min="5" max="5" width="7.125" customWidth="1"/>
    <col min="6" max="6" width="5.875" customWidth="1"/>
    <col min="7" max="7" width="5.5" customWidth="1"/>
  </cols>
  <sheetData>
    <row r="1" spans="1:8" ht="15.75">
      <c r="A1" s="1"/>
      <c r="B1" s="2"/>
      <c r="C1" s="2"/>
      <c r="D1" s="2"/>
      <c r="E1" s="2"/>
      <c r="F1" s="2"/>
      <c r="G1" s="3"/>
      <c r="H1" s="9"/>
    </row>
    <row r="2" spans="1:8" ht="15.75">
      <c r="A2" s="19" t="s">
        <v>0</v>
      </c>
      <c r="B2" s="20"/>
      <c r="C2" s="20"/>
      <c r="D2" s="20"/>
      <c r="E2" s="20"/>
      <c r="F2" s="20"/>
      <c r="G2" s="21"/>
      <c r="H2" s="9"/>
    </row>
    <row r="3" spans="1:8" ht="15.75">
      <c r="A3" s="4"/>
      <c r="B3" s="22" t="s">
        <v>1</v>
      </c>
      <c r="C3" s="22"/>
      <c r="D3" s="22"/>
      <c r="E3" s="22"/>
      <c r="F3" s="22"/>
      <c r="G3" s="22"/>
      <c r="H3" s="9"/>
    </row>
    <row r="4" spans="1:8" ht="15">
      <c r="A4" s="23" t="s">
        <v>2</v>
      </c>
      <c r="B4" s="22" t="s">
        <v>3</v>
      </c>
      <c r="C4" s="22"/>
      <c r="D4" s="22"/>
      <c r="E4" s="22" t="s">
        <v>4</v>
      </c>
      <c r="F4" s="22"/>
      <c r="G4" s="22"/>
      <c r="H4" s="9"/>
    </row>
    <row r="5" spans="1:8" ht="15">
      <c r="A5" s="23"/>
      <c r="B5" s="22"/>
      <c r="C5" s="22"/>
      <c r="D5" s="22"/>
      <c r="E5" s="22"/>
      <c r="F5" s="22"/>
      <c r="G5" s="22"/>
      <c r="H5" s="9"/>
    </row>
    <row r="6" spans="1:8" ht="15.75">
      <c r="A6" s="23"/>
      <c r="B6" s="5" t="s">
        <v>5</v>
      </c>
      <c r="C6" s="5" t="s">
        <v>6</v>
      </c>
      <c r="D6" s="5" t="s">
        <v>7</v>
      </c>
      <c r="E6" s="5" t="s">
        <v>5</v>
      </c>
      <c r="F6" s="5" t="s">
        <v>6</v>
      </c>
      <c r="G6" s="5" t="s">
        <v>7</v>
      </c>
      <c r="H6" s="9"/>
    </row>
    <row r="7" spans="1:8" ht="18.75">
      <c r="A7" s="6" t="s">
        <v>8</v>
      </c>
      <c r="B7" s="7">
        <v>90</v>
      </c>
      <c r="C7" s="7"/>
      <c r="D7" s="7">
        <v>4</v>
      </c>
      <c r="E7" s="7"/>
      <c r="F7" s="7"/>
      <c r="G7" s="7"/>
      <c r="H7" s="9"/>
    </row>
    <row r="8" spans="1:8" ht="18.75">
      <c r="A8" s="6" t="s">
        <v>9</v>
      </c>
      <c r="B8" s="7">
        <v>60</v>
      </c>
      <c r="C8" s="7"/>
      <c r="D8" s="7">
        <v>4</v>
      </c>
      <c r="E8" s="7">
        <v>30</v>
      </c>
      <c r="F8" s="7"/>
      <c r="G8" s="7">
        <v>4</v>
      </c>
      <c r="H8" s="9"/>
    </row>
    <row r="9" spans="1:8" ht="15.75">
      <c r="A9" s="6" t="s">
        <v>10</v>
      </c>
      <c r="B9" s="7">
        <v>120</v>
      </c>
      <c r="C9" s="7"/>
      <c r="D9" s="7"/>
      <c r="E9" s="7"/>
      <c r="F9" s="7"/>
      <c r="G9" s="7"/>
      <c r="H9" s="9"/>
    </row>
    <row r="10" spans="1:8" ht="15.75">
      <c r="A10" s="6" t="s">
        <v>11</v>
      </c>
      <c r="B10" s="7">
        <v>60</v>
      </c>
      <c r="C10" s="7"/>
      <c r="D10" s="7"/>
      <c r="E10" s="7"/>
      <c r="F10" s="7"/>
      <c r="G10" s="7"/>
      <c r="H10" s="9"/>
    </row>
    <row r="11" spans="1:8" ht="15.75">
      <c r="A11" s="6" t="s">
        <v>12</v>
      </c>
      <c r="B11" s="7"/>
      <c r="C11" s="7"/>
      <c r="D11" s="7"/>
      <c r="E11" s="7">
        <v>60</v>
      </c>
      <c r="F11" s="7"/>
      <c r="G11" s="7">
        <v>8</v>
      </c>
      <c r="H11" s="9"/>
    </row>
    <row r="12" spans="1:8" ht="15.75">
      <c r="A12" s="8" t="s">
        <v>13</v>
      </c>
      <c r="B12" s="7">
        <v>60</v>
      </c>
      <c r="C12" s="7"/>
      <c r="D12" s="7">
        <v>4</v>
      </c>
      <c r="E12" s="7"/>
      <c r="F12" s="7"/>
      <c r="G12" s="7"/>
      <c r="H12" s="9"/>
    </row>
    <row r="13" spans="1:8" ht="15.75">
      <c r="A13" s="6" t="s">
        <v>14</v>
      </c>
      <c r="B13" s="7">
        <v>30</v>
      </c>
      <c r="C13" s="7"/>
      <c r="D13" s="7">
        <v>4</v>
      </c>
      <c r="E13" s="7"/>
      <c r="F13" s="7"/>
      <c r="G13" s="7"/>
      <c r="H13" s="9"/>
    </row>
    <row r="14" spans="1:8" ht="15.75">
      <c r="A14" s="6" t="s">
        <v>15</v>
      </c>
      <c r="B14" s="7"/>
      <c r="C14" s="7"/>
      <c r="D14" s="7"/>
      <c r="E14" s="7">
        <v>30</v>
      </c>
      <c r="F14" s="7"/>
      <c r="G14" s="7">
        <v>2</v>
      </c>
      <c r="H14" s="9"/>
    </row>
    <row r="15" spans="1:8" ht="15.75">
      <c r="A15" s="6" t="s">
        <v>16</v>
      </c>
      <c r="B15" s="7"/>
      <c r="C15" s="7"/>
      <c r="D15" s="7"/>
      <c r="E15" s="7">
        <v>30</v>
      </c>
      <c r="F15" s="7"/>
      <c r="G15" s="7">
        <v>2</v>
      </c>
      <c r="H15" s="9"/>
    </row>
    <row r="16" spans="1:8" ht="15.75">
      <c r="A16" s="10" t="s">
        <v>17</v>
      </c>
      <c r="B16" s="10">
        <f>SUM(B7:B15)</f>
        <v>420</v>
      </c>
      <c r="C16" s="10"/>
      <c r="D16" s="10">
        <f>SUM(D7:D15)</f>
        <v>16</v>
      </c>
      <c r="E16" s="10">
        <f>SUM(E7:E15)</f>
        <v>150</v>
      </c>
      <c r="F16" s="10"/>
      <c r="G16" s="10">
        <f>SUM(G7:G15)</f>
        <v>16</v>
      </c>
      <c r="H16" s="11"/>
    </row>
    <row r="17" spans="1:8" ht="15.75">
      <c r="A17" s="6" t="s">
        <v>18</v>
      </c>
      <c r="B17" s="7">
        <v>60</v>
      </c>
      <c r="C17" s="7"/>
      <c r="D17" s="7">
        <v>6</v>
      </c>
      <c r="E17" s="7">
        <v>30</v>
      </c>
      <c r="F17" s="7"/>
      <c r="G17" s="7">
        <v>4</v>
      </c>
      <c r="H17" s="9"/>
    </row>
    <row r="18" spans="1:8" ht="15.75">
      <c r="A18" s="6" t="s">
        <v>19</v>
      </c>
      <c r="B18" s="7">
        <v>60</v>
      </c>
      <c r="C18" s="7"/>
      <c r="D18" s="7">
        <v>6</v>
      </c>
      <c r="E18" s="7"/>
      <c r="F18" s="7"/>
      <c r="G18" s="7"/>
      <c r="H18" s="9"/>
    </row>
    <row r="19" spans="1:8" ht="15.75">
      <c r="A19" s="6" t="s">
        <v>20</v>
      </c>
      <c r="B19" s="7">
        <v>120</v>
      </c>
      <c r="C19" s="7"/>
      <c r="D19" s="7">
        <v>10</v>
      </c>
      <c r="E19" s="7"/>
      <c r="F19" s="7"/>
      <c r="G19" s="7"/>
      <c r="H19" s="9"/>
    </row>
    <row r="20" spans="1:8" ht="15.75">
      <c r="A20" s="6" t="s">
        <v>21</v>
      </c>
      <c r="B20" s="7">
        <v>60</v>
      </c>
      <c r="C20" s="7"/>
      <c r="D20" s="7">
        <v>6</v>
      </c>
      <c r="E20" s="7"/>
      <c r="F20" s="7"/>
      <c r="G20" s="7"/>
      <c r="H20" s="9"/>
    </row>
    <row r="21" spans="1:8" ht="15.75">
      <c r="A21" s="6" t="s">
        <v>22</v>
      </c>
      <c r="B21" s="7"/>
      <c r="C21" s="7"/>
      <c r="D21" s="7"/>
      <c r="E21" s="7">
        <v>90</v>
      </c>
      <c r="F21" s="7"/>
      <c r="G21" s="7">
        <v>8</v>
      </c>
      <c r="H21" s="9"/>
    </row>
    <row r="22" spans="1:8" ht="15.75">
      <c r="A22" s="6" t="s">
        <v>23</v>
      </c>
      <c r="B22" s="7">
        <v>60</v>
      </c>
      <c r="C22" s="7"/>
      <c r="D22" s="7">
        <v>6</v>
      </c>
      <c r="E22" s="7"/>
      <c r="F22" s="7"/>
      <c r="G22" s="7"/>
      <c r="H22" s="9"/>
    </row>
    <row r="23" spans="1:8" ht="15.75">
      <c r="A23" s="6" t="s">
        <v>24</v>
      </c>
      <c r="B23" s="7"/>
      <c r="C23" s="7"/>
      <c r="D23" s="7"/>
      <c r="E23" s="7">
        <v>60</v>
      </c>
      <c r="F23" s="7"/>
      <c r="G23" s="7">
        <v>4</v>
      </c>
      <c r="H23" s="9"/>
    </row>
    <row r="24" spans="1:8" ht="15.75">
      <c r="A24" s="6" t="s">
        <v>25</v>
      </c>
      <c r="B24" s="7">
        <v>90</v>
      </c>
      <c r="C24" s="7"/>
      <c r="D24" s="7">
        <v>8</v>
      </c>
      <c r="E24" s="7"/>
      <c r="F24" s="7"/>
      <c r="G24" s="7"/>
      <c r="H24" s="9"/>
    </row>
    <row r="25" spans="1:8" ht="15.75">
      <c r="A25" s="6" t="s">
        <v>26</v>
      </c>
      <c r="B25" s="7"/>
      <c r="C25" s="7"/>
      <c r="D25" s="7"/>
      <c r="E25" s="7">
        <v>60</v>
      </c>
      <c r="F25" s="7"/>
      <c r="G25" s="7">
        <v>6</v>
      </c>
      <c r="H25" s="9"/>
    </row>
    <row r="26" spans="1:8" ht="15.75">
      <c r="A26" s="6" t="s">
        <v>27</v>
      </c>
      <c r="B26" s="7"/>
      <c r="C26" s="7"/>
      <c r="D26" s="7"/>
      <c r="E26" s="7">
        <v>30</v>
      </c>
      <c r="F26" s="7"/>
      <c r="G26" s="7">
        <v>4</v>
      </c>
      <c r="H26" s="9"/>
    </row>
    <row r="27" spans="1:8" ht="15.75">
      <c r="A27" s="6" t="s">
        <v>28</v>
      </c>
      <c r="B27" s="7"/>
      <c r="C27" s="7"/>
      <c r="D27" s="7"/>
      <c r="E27" s="7">
        <v>90</v>
      </c>
      <c r="F27" s="7"/>
      <c r="G27" s="7">
        <v>8</v>
      </c>
      <c r="H27" s="9"/>
    </row>
    <row r="28" spans="1:8" ht="15.75">
      <c r="A28" s="6" t="s">
        <v>29</v>
      </c>
      <c r="B28" s="7">
        <v>30</v>
      </c>
      <c r="C28" s="7"/>
      <c r="D28" s="7">
        <v>4</v>
      </c>
      <c r="E28" s="7"/>
      <c r="F28" s="7"/>
      <c r="G28" s="7"/>
      <c r="H28" s="9"/>
    </row>
    <row r="29" spans="1:8" ht="15.75">
      <c r="A29" s="6" t="s">
        <v>30</v>
      </c>
      <c r="B29" s="7"/>
      <c r="C29" s="7"/>
      <c r="D29" s="7"/>
      <c r="E29" s="7">
        <v>60</v>
      </c>
      <c r="F29" s="7"/>
      <c r="G29" s="7">
        <v>6</v>
      </c>
      <c r="H29" s="9"/>
    </row>
    <row r="30" spans="1:8" ht="15.75">
      <c r="A30" s="6" t="s">
        <v>31</v>
      </c>
      <c r="B30" s="7"/>
      <c r="C30" s="7"/>
      <c r="D30" s="7"/>
      <c r="E30" s="7">
        <v>90</v>
      </c>
      <c r="F30" s="7"/>
      <c r="G30" s="7">
        <v>8</v>
      </c>
      <c r="H30" s="9"/>
    </row>
    <row r="31" spans="1:8" ht="15.75">
      <c r="A31" s="12" t="s">
        <v>32</v>
      </c>
      <c r="B31" s="12">
        <f>SUM(B17:B30)</f>
        <v>480</v>
      </c>
      <c r="C31" s="12"/>
      <c r="D31" s="12">
        <f>SUM(D17:D30)</f>
        <v>46</v>
      </c>
      <c r="E31" s="12">
        <f>SUM(E17:E30)</f>
        <v>510</v>
      </c>
      <c r="F31" s="12"/>
      <c r="G31" s="12">
        <f>SUM(G17:G30)</f>
        <v>48</v>
      </c>
      <c r="H31" s="13"/>
    </row>
    <row r="32" spans="1:8" ht="15.75">
      <c r="A32" s="6" t="s">
        <v>33</v>
      </c>
      <c r="B32" s="7">
        <v>60</v>
      </c>
      <c r="C32" s="7"/>
      <c r="D32" s="7">
        <v>6</v>
      </c>
      <c r="E32" s="7"/>
      <c r="F32" s="7"/>
      <c r="G32" s="7"/>
      <c r="H32" s="9"/>
    </row>
    <row r="33" spans="1:8" ht="15.75">
      <c r="A33" s="6" t="s">
        <v>34</v>
      </c>
      <c r="B33" s="7">
        <v>120</v>
      </c>
      <c r="C33" s="7"/>
      <c r="D33" s="7">
        <v>10</v>
      </c>
      <c r="E33" s="7"/>
      <c r="F33" s="7"/>
      <c r="G33" s="7"/>
      <c r="H33" s="9"/>
    </row>
    <row r="34" spans="1:8" ht="15.75">
      <c r="A34" s="6" t="s">
        <v>35</v>
      </c>
      <c r="B34" s="7">
        <v>60</v>
      </c>
      <c r="C34" s="7"/>
      <c r="D34" s="7">
        <v>6</v>
      </c>
      <c r="E34" s="7"/>
      <c r="F34" s="7"/>
      <c r="G34" s="7"/>
      <c r="H34" s="9"/>
    </row>
    <row r="35" spans="1:8" ht="15.75">
      <c r="A35" s="6" t="s">
        <v>36</v>
      </c>
      <c r="B35" s="7"/>
      <c r="C35" s="7"/>
      <c r="D35" s="7"/>
      <c r="E35" s="7">
        <v>90</v>
      </c>
      <c r="F35" s="7"/>
      <c r="G35" s="7">
        <v>6</v>
      </c>
      <c r="H35" s="9"/>
    </row>
    <row r="36" spans="1:8" ht="15.75">
      <c r="A36" s="6" t="s">
        <v>37</v>
      </c>
      <c r="B36" s="7"/>
      <c r="C36" s="7"/>
      <c r="D36" s="7"/>
      <c r="E36" s="7">
        <v>60</v>
      </c>
      <c r="F36" s="7"/>
      <c r="G36" s="7">
        <v>4</v>
      </c>
      <c r="H36" s="9"/>
    </row>
    <row r="37" spans="1:8" ht="15.75">
      <c r="A37" s="6" t="s">
        <v>38</v>
      </c>
      <c r="B37" s="7"/>
      <c r="C37" s="7"/>
      <c r="D37" s="7"/>
      <c r="E37" s="7">
        <v>60</v>
      </c>
      <c r="F37" s="7"/>
      <c r="G37" s="7">
        <v>4</v>
      </c>
      <c r="H37" s="9"/>
    </row>
    <row r="38" spans="1:8" ht="15.75">
      <c r="A38" s="6" t="s">
        <v>39</v>
      </c>
      <c r="B38" s="7"/>
      <c r="C38" s="7"/>
      <c r="D38" s="7"/>
      <c r="E38" s="7">
        <v>90</v>
      </c>
      <c r="F38" s="7"/>
      <c r="G38" s="7">
        <v>6</v>
      </c>
      <c r="H38" s="9"/>
    </row>
    <row r="39" spans="1:8" ht="15.75">
      <c r="A39" s="6" t="s">
        <v>40</v>
      </c>
      <c r="B39" s="7"/>
      <c r="C39" s="7"/>
      <c r="D39" s="7"/>
      <c r="E39" s="7">
        <v>60</v>
      </c>
      <c r="F39" s="7"/>
      <c r="G39" s="7">
        <v>4</v>
      </c>
      <c r="H39" s="9"/>
    </row>
    <row r="40" spans="1:8" ht="15.75">
      <c r="A40" s="6" t="s">
        <v>41</v>
      </c>
      <c r="B40" s="7"/>
      <c r="C40" s="7"/>
      <c r="D40" s="7"/>
      <c r="E40" s="7">
        <v>90</v>
      </c>
      <c r="F40" s="7"/>
      <c r="G40" s="7">
        <v>6</v>
      </c>
      <c r="H40" s="9"/>
    </row>
    <row r="41" spans="1:8" ht="15.75">
      <c r="A41" s="6" t="s">
        <v>42</v>
      </c>
      <c r="B41" s="7">
        <v>60</v>
      </c>
      <c r="C41" s="7"/>
      <c r="D41" s="7">
        <v>6</v>
      </c>
      <c r="E41" s="7"/>
      <c r="F41" s="7"/>
      <c r="G41" s="7"/>
      <c r="H41" s="9"/>
    </row>
    <row r="42" spans="1:8" ht="15.75">
      <c r="A42" s="6" t="s">
        <v>43</v>
      </c>
      <c r="B42" s="7"/>
      <c r="C42" s="7"/>
      <c r="D42" s="7"/>
      <c r="E42" s="7">
        <v>90</v>
      </c>
      <c r="F42" s="7"/>
      <c r="G42" s="7">
        <v>6</v>
      </c>
      <c r="H42" s="9"/>
    </row>
    <row r="43" spans="1:8" ht="15.75">
      <c r="A43" s="14" t="s">
        <v>44</v>
      </c>
      <c r="B43" s="14">
        <f>SUM(B32:B42)</f>
        <v>300</v>
      </c>
      <c r="C43" s="14"/>
      <c r="D43" s="14">
        <f>SUM(D32:D42)</f>
        <v>28</v>
      </c>
      <c r="E43" s="14">
        <f>SUM(E32:E42)</f>
        <v>540</v>
      </c>
      <c r="F43" s="14"/>
      <c r="G43" s="14">
        <f>SUM(G32:G42)</f>
        <v>36</v>
      </c>
      <c r="H43" s="15"/>
    </row>
    <row r="44" spans="1:8" ht="15.75">
      <c r="A44" s="16" t="s">
        <v>45</v>
      </c>
      <c r="B44" s="17">
        <f>SUM(B16,B31,B43)</f>
        <v>1200</v>
      </c>
      <c r="C44" s="17"/>
      <c r="D44" s="17">
        <f>SUM(D16,D31,D43)</f>
        <v>90</v>
      </c>
      <c r="E44" s="17">
        <f>SUM(E16,E31,E43)</f>
        <v>1200</v>
      </c>
      <c r="F44" s="17"/>
      <c r="G44" s="17">
        <f>SUM(G16,G31,G43)</f>
        <v>100</v>
      </c>
      <c r="H44" s="18"/>
    </row>
    <row r="45" spans="1:8" ht="15.75">
      <c r="A45" s="1"/>
      <c r="B45" s="2"/>
      <c r="C45" s="2"/>
      <c r="D45" s="2"/>
      <c r="E45" s="2"/>
      <c r="F45" s="2"/>
      <c r="G45" s="3"/>
      <c r="H45" s="9"/>
    </row>
  </sheetData>
  <mergeCells count="5">
    <mergeCell ref="A2:G2"/>
    <mergeCell ref="B3:G3"/>
    <mergeCell ref="A4:A6"/>
    <mergeCell ref="B4:D5"/>
    <mergeCell ref="E4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2012-09-21T16:56:31Z</dcterms:modified>
</cp:coreProperties>
</file>